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acd55448d468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Κενό πρόγραμμα" sheetId="1" ns1:id="R59b907fd858942da"/>
    <sheet name="Φανταστικό παράδειγμα" sheetId="2" ns1:id="R723dac2e232e44b7"/>
  </sheets>
  <definedNames>
    <definedName name="_xlnm.Print_Area" localSheetId="0">'Κενό πρόγραμμα'!$A$1:$H$25</definedName>
    <definedName name="_xlnm.Print_Area" localSheetId="1">'Φανταστικό παράδειγμα'!$A$1:$H$25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333333"/>
      </x:patternFill>
    </x:fill>
    <x:fill>
      <x:patternFill patternType="solid">
        <x:fgColor rgb="FFEFEFEF"/>
      </x:patternFill>
    </x:fill>
  </x:fills>
  <x:borders count="2">
    <x:border/>
    <x:border>
      <x:left style="thin">
        <x:color rgb="FFB0B0B0"/>
      </x:left>
      <x:right style="thin">
        <x:color rgb="FFB0B0B0"/>
      </x:right>
      <x:top style="thin">
        <x:color rgb="FFB0B0B0"/>
      </x:top>
      <x:bottom style="thin">
        <x:color rgb="FFB0B0B0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a4b5c174c4e64" /><Relationship Type="http://schemas.openxmlformats.org/officeDocument/2006/relationships/theme" Target="/xl/theme/theme1.xml" Id="R4fe0c5eaf8ef4ab5" /><Relationship Type="http://schemas.openxmlformats.org/officeDocument/2006/relationships/sharedStrings" Target="/xl/sharedStrings.xml" Id="R7f914fa04ec94507" /><Relationship Type="http://schemas.openxmlformats.org/officeDocument/2006/relationships/worksheet" Target="/xl/worksheets/sheet1.xml" Id="R59b907fd858942da" /><Relationship Type="http://schemas.openxmlformats.org/officeDocument/2006/relationships/worksheet" Target="/xl/worksheets/sheet2.xml" Id="R723dac2e232e44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9.380000114440918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Πρόγραμμα βαρδιών φυλάκων</v>
      </c>
      <c r="B2" s="3"/>
      <c r="C2" s="3"/>
      <c r="D2" s="3"/>
      <c r="E2" s="3"/>
      <c r="F2" s="3"/>
      <c r="G2" s="3"/>
      <c r="H2" s="3"/>
    </row>
    <row r="3" ht="28" customHeight="1">
      <c r="A3" s="6" t="str">
        <v>Κενό πρόγραμμα: προγραμματισμένη κάλυψη, όχι απόδειξη παρουσίας ή ωρών εργασίας.</v>
      </c>
      <c r="B3" s="6"/>
      <c r="C3" s="6"/>
      <c r="D3" s="6"/>
      <c r="E3" s="6"/>
      <c r="F3" s="6"/>
      <c r="G3" s="6"/>
      <c r="H3" s="6"/>
    </row>
    <row r="4" ht="30" customHeight="1">
      <c r="A4" s="6" t="str">
        <v>Εβδομάδα από</v>
      </c>
      <c r="B4" s="5"/>
      <c r="C4" s="2"/>
      <c r="D4" s="2"/>
      <c r="E4" s="2"/>
      <c r="F4" s="2"/>
      <c r="G4" s="2"/>
      <c r="H4" s="2"/>
    </row>
    <row r="5" ht="34" customHeight="1">
      <c r="A5" s="6" t="str">
        <v>Τοπικές ημερομηνίες και ώρες σε 24ωρη μορφή. Μία γραμμή ανά τμήμα βάρδιας· νωρίτερη λήξη σημαίνει την επόμενη ημέρα. Διορθώστε τις ίδιες ώρες.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Ημερομηνία</v>
      </c>
      <c r="B7" s="10" t="str">
        <v>Εγκατάσταση/Πόστο</v>
      </c>
      <c r="C7" s="10" t="str">
        <v>Φύλακας</v>
      </c>
      <c r="D7" s="10" t="str">
        <v>Έναρξη</v>
      </c>
      <c r="E7" s="10" t="str">
        <v>Λήξη</v>
      </c>
      <c r="F7" s="10" t="str">
        <v>Προγρ. ώρες</v>
      </c>
      <c r="G7" s="10" t="str">
        <v>Αλλαγή / Αντικατάσταση</v>
      </c>
      <c r="H7" s="10" t="str">
        <v>Σημειώσεις</v>
      </c>
    </row>
    <row r="8" ht="27" customHeight="1">
      <c r="A8" s="12"/>
      <c r="B8" s="11"/>
      <c r="C8" s="11"/>
      <c r="D8" s="13"/>
      <c r="E8" s="13"/>
      <c r="F8" s="16" t="str">
        <f>IF(COUNTA(A8:E8,G8:H8)=0,"",IF(AND(ISNUMBER(A8),ISNUMBER(D8),ISNUMBER(E8)),IF(AND(A8&gt;0,A8=INT(A8),B8&lt;&gt;"",C8&lt;&gt;"",D8&gt;=0,D8&lt;1,E8&gt;=0,E8&lt;1,D8&lt;&gt;E8),ROUND(MOD(E8-D8,1)*24,2),"Έλεγχος στοιχείων"),"Έλεγχος στοιχείων"))</f>
      </c>
      <c r="G8" s="11"/>
      <c r="H8" s="11"/>
    </row>
    <row r="9" ht="27" customHeight="1">
      <c r="A9" s="12"/>
      <c r="B9" s="11"/>
      <c r="C9" s="11"/>
      <c r="D9" s="13"/>
      <c r="E9" s="13"/>
      <c r="F9" s="16" t="str">
        <f>IF(COUNTA(A9:E9,G9:H9)=0,"",IF(AND(ISNUMBER(A9),ISNUMBER(D9),ISNUMBER(E9)),IF(AND(A9&gt;0,A9=INT(A9),B9&lt;&gt;"",C9&lt;&gt;"",D9&gt;=0,D9&lt;1,E9&gt;=0,E9&lt;1,D9&lt;&gt;E9),ROUND(MOD(E9-D9,1)*24,2),"Έλεγχος στοιχείων"),"Έλεγχος στοιχείων"))</f>
      </c>
      <c r="G9" s="11"/>
      <c r="H9" s="11"/>
    </row>
    <row r="10" ht="27" customHeight="1">
      <c r="A10" s="12"/>
      <c r="B10" s="11"/>
      <c r="C10" s="11"/>
      <c r="D10" s="13"/>
      <c r="E10" s="13"/>
      <c r="F10" s="16" t="str">
        <f>IF(COUNTA(A10:E10,G10:H10)=0,"",IF(AND(ISNUMBER(A10),ISNUMBER(D10),ISNUMBER(E10)),IF(AND(A10&gt;0,A10=INT(A10),B10&lt;&gt;"",C10&lt;&gt;"",D10&gt;=0,D10&lt;1,E10&gt;=0,E10&lt;1,D10&lt;&gt;E10),ROUND(MOD(E10-D10,1)*24,2),"Έλεγχος στοιχείων"),"Έλεγχος στοιχείων"))</f>
      </c>
      <c r="G10" s="11"/>
      <c r="H10" s="11"/>
    </row>
    <row r="11" ht="27" customHeight="1">
      <c r="A11" s="12"/>
      <c r="B11" s="11"/>
      <c r="C11" s="11"/>
      <c r="D11" s="13"/>
      <c r="E11" s="13"/>
      <c r="F11" s="16" t="str">
        <f>IF(COUNTA(A11:E11,G11:H11)=0,"",IF(AND(ISNUMBER(A11),ISNUMBER(D11),ISNUMBER(E11)),IF(AND(A11&gt;0,A11=INT(A11),B11&lt;&gt;"",C11&lt;&gt;"",D11&gt;=0,D11&lt;1,E11&gt;=0,E11&lt;1,D11&lt;&gt;E11),ROUND(MOD(E11-D11,1)*24,2),"Έλεγχος στοιχείων"),"Έλεγχος στοιχείων"))</f>
      </c>
      <c r="G11" s="11"/>
      <c r="H11" s="11"/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IF(COUNTA(A12:E12,G12:H12)=0,"",IF(AND(ISNUMBER(A12),ISNUMBER(D12),ISNUMBER(E12)),IF(AND(A12&gt;0,A12=INT(A12),B12&lt;&gt;"",C12&lt;&gt;"",D12&gt;=0,D12&lt;1,E12&gt;=0,E12&lt;1,D12&lt;&gt;E12),ROUND(MOD(E12-D12,1)*24,2),"Έλεγχος στοιχείων"),"Έλεγχος στοιχείων"))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IF(COUNTA(A13:E13,G13:H13)=0,"",IF(AND(ISNUMBER(A13),ISNUMBER(D13),ISNUMBER(E13)),IF(AND(A13&gt;0,A13=INT(A13),B13&lt;&gt;"",C13&lt;&gt;"",D13&gt;=0,D13&lt;1,E13&gt;=0,E13&lt;1,D13&lt;&gt;E13),ROUND(MOD(E13-D13,1)*24,2),"Έλεγχος στοιχείων"),"Έλεγχος στοιχείων"))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IF(COUNTA(A14:E14,G14:H14)=0,"",IF(AND(ISNUMBER(A14),ISNUMBER(D14),ISNUMBER(E14)),IF(AND(A14&gt;0,A14=INT(A14),B14&lt;&gt;"",C14&lt;&gt;"",D14&gt;=0,D14&lt;1,E14&gt;=0,E14&lt;1,D14&lt;&gt;E14),ROUND(MOD(E14-D14,1)*24,2),"Έλεγχος στοιχείων"),"Έλεγχος στοιχείων"))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IF(COUNTA(A15:E15,G15:H15)=0,"",IF(AND(ISNUMBER(A15),ISNUMBER(D15),ISNUMBER(E15)),IF(AND(A15&gt;0,A15=INT(A15),B15&lt;&gt;"",C15&lt;&gt;"",D15&gt;=0,D15&lt;1,E15&gt;=0,E15&lt;1,D15&lt;&gt;E15),ROUND(MOD(E15-D15,1)*24,2),"Έλεγχος στοιχείων"),"Έλεγχος στοιχείων"))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IF(COUNTA(A16:E16,G16:H16)=0,"",IF(AND(ISNUMBER(A16),ISNUMBER(D16),ISNUMBER(E16)),IF(AND(A16&gt;0,A16=INT(A16),B16&lt;&gt;"",C16&lt;&gt;"",D16&gt;=0,D16&lt;1,E16&gt;=0,E16&lt;1,D16&lt;&gt;E16),ROUND(MOD(E16-D16,1)*24,2),"Έλεγχος στοιχείων"),"Έλεγχος στοιχείων"))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IF(COUNTA(A17:E17,G17:H17)=0,"",IF(AND(ISNUMBER(A17),ISNUMBER(D17),ISNUMBER(E17)),IF(AND(A17&gt;0,A17=INT(A17),B17&lt;&gt;"",C17&lt;&gt;"",D17&gt;=0,D17&lt;1,E17&gt;=0,E17&lt;1,D17&lt;&gt;E17),ROUND(MOD(E17-D17,1)*24,2),"Έλεγχος στοιχείων"),"Έλεγχος στοιχείων"))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IF(COUNTA(A18:E18,G18:H18)=0,"",IF(AND(ISNUMBER(A18),ISNUMBER(D18),ISNUMBER(E18)),IF(AND(A18&gt;0,A18=INT(A18),B18&lt;&gt;"",C18&lt;&gt;"",D18&gt;=0,D18&lt;1,E18&gt;=0,E18&lt;1,D18&lt;&gt;E18),ROUND(MOD(E18-D18,1)*24,2),"Έλεγχος στοιχείων"),"Έλεγχος στοιχείων"))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IF(COUNTA(A19:E19,G19:H19)=0,"",IF(AND(ISNUMBER(A19),ISNUMBER(D19),ISNUMBER(E19)),IF(AND(A19&gt;0,A19=INT(A19),B19&lt;&gt;"",C19&lt;&gt;"",D19&gt;=0,D19&lt;1,E19&gt;=0,E19&lt;1,D19&lt;&gt;E19),ROUND(MOD(E19-D19,1)*24,2),"Έλεγχος στοιχείων"),"Έλεγχος στοιχείων"))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Σύνολο προγρ. ωρών (διορθώστε πρώτα τις επισημασμένες γραμμές)</v>
      </c>
      <c r="B21" s="20"/>
      <c r="C21" s="20"/>
      <c r="D21" s="20"/>
      <c r="E21" s="20"/>
      <c r="F21" s="18" t="str">
        <f>IF(COUNTIF(F8:F19,"Έλεγχος στοιχείων")&gt;0,"Έλεγχος στοιχείων",IF(COUNT(F8:F19)=0,"",SUM(F8:F19)))</f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Αλλαγή: λήξτε το εξερχόμενο τμήμα στην παράδοση και προσθέστε το εισερχόμενο. Μην κρατάτε ολόκληρη τη βάρδια που αντικαταστάθηκε.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Τα γκρίζα κελιά υπολογίζουν στο Excel· το PDF συμπληρώνεται χειρόγραφα. Χωρίς αφαίρεση διαλειμμάτων, έλεγχο επικαλύψεων, μισθοδοσία ή προσαρμογή αλλαγής ώρας.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2" priority="1" operator="containsText" text="Έλεγχος στοιχείων"/>
  </conditionalFormatting>
  <printOptions horizontalCentered="1" gridLines="0"/>
  <pageMargins left="0.3" right="0.3" top="0.3" bottom="0.3" header="0" footer="0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9.380000114440918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Πρόγραμμα βαρδιών φυλάκων</v>
      </c>
      <c r="B2" s="3"/>
      <c r="C2" s="3"/>
      <c r="D2" s="3"/>
      <c r="E2" s="3"/>
      <c r="F2" s="3"/>
      <c r="G2" s="3"/>
      <c r="H2" s="3"/>
    </row>
    <row r="3" ht="28" customHeight="1">
      <c r="A3" s="6" t="str">
        <v>Harbor Point Offices — φανταστικό παράδειγμα. Όλα τα ονόματα και οι αναθέσεις είναι επινοημένα.</v>
      </c>
      <c r="B3" s="6"/>
      <c r="C3" s="6"/>
      <c r="D3" s="6"/>
      <c r="E3" s="6"/>
      <c r="F3" s="6"/>
      <c r="G3" s="6"/>
      <c r="H3" s="6"/>
    </row>
    <row r="4" ht="30" customHeight="1">
      <c r="A4" s="6" t="str">
        <v>Εβδομάδα από</v>
      </c>
      <c r="B4" s="5" t="n">
        <v>46034</v>
      </c>
      <c r="C4" s="2"/>
      <c r="D4" s="2"/>
      <c r="E4" s="2"/>
      <c r="F4" s="2"/>
      <c r="G4" s="2"/>
      <c r="H4" s="2"/>
    </row>
    <row r="5" ht="34" customHeight="1">
      <c r="A5" s="6" t="str">
        <v>Τοπικές ημερομηνίες και ώρες σε 24ωρη μορφή. Μία γραμμή ανά τμήμα βάρδιας· νωρίτερη λήξη σημαίνει την επόμενη ημέρα. Διορθώστε τις ίδιες ώρες.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Ημερομηνία</v>
      </c>
      <c r="B7" s="10" t="str">
        <v>Εγκατάσταση/Πόστο</v>
      </c>
      <c r="C7" s="10" t="str">
        <v>Φύλακας</v>
      </c>
      <c r="D7" s="10" t="str">
        <v>Έναρξη</v>
      </c>
      <c r="E7" s="10" t="str">
        <v>Λήξη</v>
      </c>
      <c r="F7" s="10" t="str">
        <v>Προγρ. ώρες</v>
      </c>
      <c r="G7" s="10" t="str">
        <v>Αλλαγή / Αντικατάσταση</v>
      </c>
      <c r="H7" s="10" t="str">
        <v>Σημειώσεις</v>
      </c>
    </row>
    <row r="8" ht="38" customHeight="1">
      <c r="A8" s="12" t="n">
        <v>46034</v>
      </c>
      <c r="B8" s="11" t="str">
        <v>Harbor Point / Υποδοχή</v>
      </c>
      <c r="C8" s="11" t="str">
        <v>Φύλακας Α</v>
      </c>
      <c r="D8" s="13" t="n">
        <v>0.3333333333333333</v>
      </c>
      <c r="E8" s="13" t="n">
        <v>0.6666666666666666</v>
      </c>
      <c r="F8" s="16" t="n">
        <f>IF(COUNTA(A8:E8,G8:H8)=0,"",IF(AND(ISNUMBER(A8),ISNUMBER(D8),ISNUMBER(E8)),IF(AND(A8&gt;0,A8=INT(A8),B8&lt;&gt;"",C8&lt;&gt;"",D8&gt;=0,D8&lt;1,E8&gt;=0,E8&lt;1,D8&lt;&gt;E8),ROUND(MOD(E8-D8,1)*24,2),"Έλεγχος στοιχείων"),"Έλεγχος στοιχείων"))</f>
        <v>8</v>
      </c>
      <c r="G8" s="11" t="str">
        <v>Δεν προβλέπεται αλλαγή</v>
      </c>
      <c r="H8" s="11" t="str">
        <v>Ημερήσια κάλυψη</v>
      </c>
    </row>
    <row r="9" ht="38" customHeight="1">
      <c r="A9" s="12" t="n">
        <v>46034</v>
      </c>
      <c r="B9" s="11" t="str">
        <v>Harbor Point / Εξωτερικός χώρος</v>
      </c>
      <c r="C9" s="11" t="str">
        <v>Φύλακας Β</v>
      </c>
      <c r="D9" s="13" t="n">
        <v>0.9166666666666666</v>
      </c>
      <c r="E9" s="13" t="n">
        <v>0.25</v>
      </c>
      <c r="F9" s="16" t="n">
        <f>IF(COUNTA(A9:E9,G9:H9)=0,"",IF(AND(ISNUMBER(A9),ISNUMBER(D9),ISNUMBER(E9)),IF(AND(A9&gt;0,A9=INT(A9),B9&lt;&gt;"",C9&lt;&gt;"",D9&gt;=0,D9&lt;1,E9&gt;=0,E9&lt;1,D9&lt;&gt;E9),ROUND(MOD(E9-D9,1)*24,2),"Έλεγχος στοιχείων"),"Έλεγχος στοιχείων"))</f>
        <v>8</v>
      </c>
      <c r="G9" s="11" t="str">
        <v>Δεν προβλέπεται αλλαγή</v>
      </c>
      <c r="H9" s="11" t="str">
        <v>Λήγει στις 13 Ιανουαρίου</v>
      </c>
    </row>
    <row r="10" ht="38" customHeight="1">
      <c r="A10" s="12" t="n">
        <v>46035</v>
      </c>
      <c r="B10" s="11" t="str">
        <v>Harbor Point / Υποδοχή</v>
      </c>
      <c r="C10" s="11" t="str">
        <v>Φύλακας Α</v>
      </c>
      <c r="D10" s="13" t="n">
        <v>0.3333333333333333</v>
      </c>
      <c r="E10" s="13" t="n">
        <v>0.5</v>
      </c>
      <c r="F10" s="16" t="n">
        <f>IF(COUNTA(A10:E10,G10:H10)=0,"",IF(AND(ISNUMBER(A10),ISNUMBER(D10),ISNUMBER(E10)),IF(AND(A10&gt;0,A10=INT(A10),B10&lt;&gt;"",C10&lt;&gt;"",D10&gt;=0,D10&lt;1,E10&gt;=0,E10&lt;1,D10&lt;&gt;E10),ROUND(MOD(E10-D10,1)*24,2),"Έλεγχος στοιχείων"),"Έλεγχος στοιχείων"))</f>
        <v>4</v>
      </c>
      <c r="G10" s="11" t="str">
        <v>Αλλαγή από Γ στις 12:00</v>
      </c>
      <c r="H10" s="11" t="str">
        <v>Μόνο πρώτο τμήμα</v>
      </c>
    </row>
    <row r="11" ht="38" customHeight="1">
      <c r="A11" s="12" t="n">
        <v>46035</v>
      </c>
      <c r="B11" s="11" t="str">
        <v>Harbor Point / Υποδοχή</v>
      </c>
      <c r="C11" s="11" t="str">
        <v>Φύλακας Γ</v>
      </c>
      <c r="D11" s="13" t="n">
        <v>0.5</v>
      </c>
      <c r="E11" s="13" t="n">
        <v>0.6666666666666666</v>
      </c>
      <c r="F11" s="16" t="n">
        <f>IF(COUNTA(A11:E11,G11:H11)=0,"",IF(AND(ISNUMBER(A11),ISNUMBER(D11),ISNUMBER(E11)),IF(AND(A11&gt;0,A11=INT(A11),B11&lt;&gt;"",C11&lt;&gt;"",D11&gt;=0,D11&lt;1,E11&gt;=0,E11&lt;1,D11&lt;&gt;E11),ROUND(MOD(E11-D11,1)*24,2),"Έλεγχος στοιχείων"),"Έλεγχος στοιχείων"))</f>
        <v>4</v>
      </c>
      <c r="G11" s="11" t="str">
        <v>Αντικαθιστά τον Α από 12:00</v>
      </c>
      <c r="H11" s="11" t="str">
        <v>Μόνο δεύτερο τμήμα</v>
      </c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IF(COUNTA(A12:E12,G12:H12)=0,"",IF(AND(ISNUMBER(A12),ISNUMBER(D12),ISNUMBER(E12)),IF(AND(A12&gt;0,A12=INT(A12),B12&lt;&gt;"",C12&lt;&gt;"",D12&gt;=0,D12&lt;1,E12&gt;=0,E12&lt;1,D12&lt;&gt;E12),ROUND(MOD(E12-D12,1)*24,2),"Έλεγχος στοιχείων"),"Έλεγχος στοιχείων"))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IF(COUNTA(A13:E13,G13:H13)=0,"",IF(AND(ISNUMBER(A13),ISNUMBER(D13),ISNUMBER(E13)),IF(AND(A13&gt;0,A13=INT(A13),B13&lt;&gt;"",C13&lt;&gt;"",D13&gt;=0,D13&lt;1,E13&gt;=0,E13&lt;1,D13&lt;&gt;E13),ROUND(MOD(E13-D13,1)*24,2),"Έλεγχος στοιχείων"),"Έλεγχος στοιχείων"))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IF(COUNTA(A14:E14,G14:H14)=0,"",IF(AND(ISNUMBER(A14),ISNUMBER(D14),ISNUMBER(E14)),IF(AND(A14&gt;0,A14=INT(A14),B14&lt;&gt;"",C14&lt;&gt;"",D14&gt;=0,D14&lt;1,E14&gt;=0,E14&lt;1,D14&lt;&gt;E14),ROUND(MOD(E14-D14,1)*24,2),"Έλεγχος στοιχείων"),"Έλεγχος στοιχείων"))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IF(COUNTA(A15:E15,G15:H15)=0,"",IF(AND(ISNUMBER(A15),ISNUMBER(D15),ISNUMBER(E15)),IF(AND(A15&gt;0,A15=INT(A15),B15&lt;&gt;"",C15&lt;&gt;"",D15&gt;=0,D15&lt;1,E15&gt;=0,E15&lt;1,D15&lt;&gt;E15),ROUND(MOD(E15-D15,1)*24,2),"Έλεγχος στοιχείων"),"Έλεγχος στοιχείων"))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IF(COUNTA(A16:E16,G16:H16)=0,"",IF(AND(ISNUMBER(A16),ISNUMBER(D16),ISNUMBER(E16)),IF(AND(A16&gt;0,A16=INT(A16),B16&lt;&gt;"",C16&lt;&gt;"",D16&gt;=0,D16&lt;1,E16&gt;=0,E16&lt;1,D16&lt;&gt;E16),ROUND(MOD(E16-D16,1)*24,2),"Έλεγχος στοιχείων"),"Έλεγχος στοιχείων"))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IF(COUNTA(A17:E17,G17:H17)=0,"",IF(AND(ISNUMBER(A17),ISNUMBER(D17),ISNUMBER(E17)),IF(AND(A17&gt;0,A17=INT(A17),B17&lt;&gt;"",C17&lt;&gt;"",D17&gt;=0,D17&lt;1,E17&gt;=0,E17&lt;1,D17&lt;&gt;E17),ROUND(MOD(E17-D17,1)*24,2),"Έλεγχος στοιχείων"),"Έλεγχος στοιχείων"))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IF(COUNTA(A18:E18,G18:H18)=0,"",IF(AND(ISNUMBER(A18),ISNUMBER(D18),ISNUMBER(E18)),IF(AND(A18&gt;0,A18=INT(A18),B18&lt;&gt;"",C18&lt;&gt;"",D18&gt;=0,D18&lt;1,E18&gt;=0,E18&lt;1,D18&lt;&gt;E18),ROUND(MOD(E18-D18,1)*24,2),"Έλεγχος στοιχείων"),"Έλεγχος στοιχείων"))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IF(COUNTA(A19:E19,G19:H19)=0,"",IF(AND(ISNUMBER(A19),ISNUMBER(D19),ISNUMBER(E19)),IF(AND(A19&gt;0,A19=INT(A19),B19&lt;&gt;"",C19&lt;&gt;"",D19&gt;=0,D19&lt;1,E19&gt;=0,E19&lt;1,D19&lt;&gt;E19),ROUND(MOD(E19-D19,1)*24,2),"Έλεγχος στοιχείων"),"Έλεγχος στοιχείων"))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Σύνολο προγρ. ωρών (διορθώστε πρώτα τις επισημασμένες γραμμές)</v>
      </c>
      <c r="B21" s="20"/>
      <c r="C21" s="20"/>
      <c r="D21" s="20"/>
      <c r="E21" s="20"/>
      <c r="F21" s="18" t="n">
        <f>IF(COUNTIF(F8:F19,"Έλεγχος στοιχείων")&gt;0,"Έλεγχος στοιχείων",IF(COUNT(F8:F19)=0,"",SUM(F8:F19)))</f>
        <v>24</v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Αλλαγή: λήξτε το εξερχόμενο τμήμα στην παράδοση και προσθέστε το εισερχόμενο. Μην κρατάτε ολόκληρη τη βάρδια που αντικαταστάθηκε.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Τα γκρίζα κελιά υπολογίζουν στο Excel· το PDF συμπληρώνεται χειρόγραφα. Χωρίς αφαίρεση διαλειμμάτων, έλεγχο επικαλύψεων, μισθοδοσία ή προσαρμογή αλλαγής ώρας.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3" priority="1" operator="containsText" text="Έλεγχος στοιχείων"/>
  </conditionalFormatting>
  <printOptions horizontalCentered="1" gridLines="0"/>
  <pageMargins left="0.3" right="0.3" top="0.3" bottom="0.3" header="0" footer="0"/>
  <pageSetup paperSize="9" orientation="landscape" fitToWidth="1" fitToHeight="1"/>
</worksheet>
</file>