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d1d308a4483d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Blank Schedule" sheetId="1" ns1:id="R26891f7859f949a6"/>
    <sheet name="Fictional Example" sheetId="2" ns1:id="Ref650784c6f54819"/>
  </sheets>
  <definedNames>
    <definedName name="_xlnm.Print_Area" localSheetId="0">'Blank Schedule'!$A$1:$H$25</definedName>
    <definedName name="_xlnm.Print_Area" localSheetId="1">'Fictional Example'!$A$1:$H$25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hh:mm"/>
    <x:numFmt numFmtId="202" formatCode="0.00"/>
  </x:numFmts>
  <x:fonts count="6">
    <x:font>
      <x:sz val="11"/>
      <x:name val="Carlito"/>
    </x:font>
    <x:font>
      <x:sz val="11"/>
      <x:color rgb="FF202020"/>
      <x:name val="Arial"/>
    </x:font>
    <x:font>
      <x:b/>
      <x:sz val="16"/>
      <x:color rgb="FF202020"/>
      <x:name val="Arial"/>
    </x:font>
    <x:font>
      <x:b/>
      <x:sz val="11"/>
      <x:color rgb="FFFFFFFF"/>
      <x:name val="Arial"/>
    </x:font>
    <x:font>
      <x:b/>
      <x:sz val="11"/>
      <x:color rgb="FF202020"/>
      <x:name val="Arial"/>
    </x:font>
    <x:font>
      <x:sz val="10"/>
      <x:color rgb="FF20202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5D6"/>
      </x:patternFill>
    </x:fill>
    <x:fill>
      <x:patternFill patternType="solid">
        <x:fgColor rgb="FF333333"/>
      </x:patternFill>
    </x:fill>
    <x:fill>
      <x:patternFill patternType="solid">
        <x:fgColor rgb="FFEFEFEF"/>
      </x:patternFill>
    </x:fill>
  </x:fills>
  <x:borders count="2">
    <x:border/>
    <x:border>
      <x:left style="thin">
        <x:color rgb="FFB0B0B0"/>
      </x:left>
      <x:right style="thin">
        <x:color rgb="FFB0B0B0"/>
      </x:right>
      <x:top style="thin">
        <x:color rgb="FFB0B0B0"/>
      </x:top>
      <x:bottom style="thin">
        <x:color rgb="FFB0B0B0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/>
    </x:xf>
    <x:xf numFmtId="202" fontId="1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8A1C1C"/>
      </x:font>
      <x:fill>
        <x:patternFill patternType="solid">
          <x:bgColor rgb="FFF5DDDD"/>
        </x:patternFill>
      </x:fill>
    </x:dxf>
    <x:dxf>
      <x:font>
        <x:b/>
        <x:color rgb="FF8A1C1C"/>
      </x:font>
      <x:fill>
        <x:patternFill patternType="solid">
          <x:bgColor rgb="FFF5DD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7ead4db16491a" /><Relationship Type="http://schemas.openxmlformats.org/officeDocument/2006/relationships/theme" Target="/xl/theme/theme1.xml" Id="R96e26f5947fd4ead" /><Relationship Type="http://schemas.openxmlformats.org/officeDocument/2006/relationships/sharedStrings" Target="/xl/sharedStrings.xml" Id="Rfbcf6dacd487421e" /><Relationship Type="http://schemas.openxmlformats.org/officeDocument/2006/relationships/worksheet" Target="/xl/worksheets/sheet1.xml" Id="R26891f7859f949a6" /><Relationship Type="http://schemas.openxmlformats.org/officeDocument/2006/relationships/worksheet" Target="/xl/worksheets/sheet2.xml" Id="Ref650784c6f548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14.5" hidden="0" customWidth="1"/>
    <col min="2" max="2" width="18.75" hidden="0" customWidth="1"/>
    <col min="3" max="3" width="13.130000114440918" hidden="0" customWidth="1"/>
    <col min="4" max="4" width="7.5" hidden="0" customWidth="1"/>
    <col min="5" max="5" width="7.5" hidden="0" customWidth="1"/>
    <col min="6" max="6" width="11.880000114440918" hidden="0" customWidth="1"/>
    <col min="7" max="7" width="22.5" hidden="0" customWidth="1"/>
    <col min="8" max="8" width="19.3799991607666" hidden="0" customWidth="1"/>
  </cols>
  <sheetData>
    <row r="1" ht="16" customHeight="1">
      <c r="A1" s="2"/>
      <c r="B1" s="2"/>
      <c r="C1" s="2"/>
      <c r="D1" s="2"/>
      <c r="E1" s="2"/>
      <c r="F1" s="2"/>
      <c r="G1" s="2"/>
      <c r="H1" s="2"/>
    </row>
    <row r="2" ht="25" customHeight="1">
      <c r="A2" s="3" t="str">
        <v>Security Guard Schedule</v>
      </c>
      <c r="B2" s="3"/>
      <c r="C2" s="3"/>
      <c r="D2" s="3"/>
      <c r="E2" s="3"/>
      <c r="F2" s="3"/>
      <c r="G2" s="3"/>
      <c r="H2" s="3"/>
    </row>
    <row r="3" ht="20" customHeight="1">
      <c r="A3" s="2" t="str">
        <v>Blank schedule - planned coverage, not proof of attendance or hours worked.</v>
      </c>
      <c r="B3" s="2"/>
      <c r="C3" s="2"/>
      <c r="D3" s="2"/>
      <c r="E3" s="2"/>
      <c r="F3" s="2"/>
      <c r="G3" s="2"/>
      <c r="H3" s="2"/>
    </row>
    <row r="4" ht="16" customHeight="1">
      <c r="A4" s="2" t="str">
        <v>Week starting</v>
      </c>
      <c r="B4" s="5"/>
      <c r="C4" s="2"/>
      <c r="D4" s="2"/>
      <c r="E4" s="2"/>
      <c r="F4" s="2"/>
      <c r="G4" s="2"/>
      <c r="H4" s="2"/>
    </row>
    <row r="5" ht="28" customHeight="1">
      <c r="A5" s="6" t="str">
        <v>Enter site-local dates and 24-hour times. One row per segment; an earlier end means next day. Equal times require correction.</v>
      </c>
      <c r="B5" s="6"/>
      <c r="C5" s="6"/>
      <c r="D5" s="6"/>
      <c r="E5" s="6"/>
      <c r="F5" s="6"/>
      <c r="G5" s="6"/>
      <c r="H5" s="6"/>
    </row>
    <row r="6" ht="6" customHeight="1">
      <c r="A6" s="2"/>
      <c r="B6" s="2"/>
      <c r="C6" s="2"/>
      <c r="D6" s="2"/>
      <c r="E6" s="2"/>
      <c r="F6" s="2"/>
      <c r="G6" s="2"/>
      <c r="H6" s="2"/>
    </row>
    <row r="7" ht="29" customHeight="1">
      <c r="A7" s="10" t="str">
        <v>Date</v>
      </c>
      <c r="B7" s="10" t="str">
        <v>Site/Post</v>
      </c>
      <c r="C7" s="10" t="str">
        <v>Guard</v>
      </c>
      <c r="D7" s="10" t="str">
        <v>Start</v>
      </c>
      <c r="E7" s="10" t="str">
        <v>End</v>
      </c>
      <c r="F7" s="10" t="str">
        <v>Planned Hours</v>
      </c>
      <c r="G7" s="10" t="str">
        <v>Relief/Replacement</v>
      </c>
      <c r="H7" s="10" t="str">
        <v>Notes</v>
      </c>
    </row>
    <row r="8" ht="27" customHeight="1">
      <c r="A8" s="12"/>
      <c r="B8" s="11"/>
      <c r="C8" s="11"/>
      <c r="D8" s="13"/>
      <c r="E8" s="13"/>
      <c r="F8" s="16" t="str">
        <f>IF(COUNTA(A8:E8,G8:H8)=0,"",IF(AND(ISNUMBER(A8),ISNUMBER(D8),ISNUMBER(E8)),IF(AND(A8&gt;0,A8=INT(A8),B8&lt;&gt;"",C8&lt;&gt;"",D8&gt;=0,D8&lt;1,E8&gt;=0,E8&lt;1,D8&lt;&gt;E8),ROUND(MOD(E8-D8,1)*24,2),"Check inputs"),"Check inputs"))</f>
      </c>
      <c r="G8" s="11"/>
      <c r="H8" s="11"/>
    </row>
    <row r="9" ht="27" customHeight="1">
      <c r="A9" s="12"/>
      <c r="B9" s="11"/>
      <c r="C9" s="11"/>
      <c r="D9" s="13"/>
      <c r="E9" s="13"/>
      <c r="F9" s="16" t="str">
        <f>IF(COUNTA(A9:E9,G9:H9)=0,"",IF(AND(ISNUMBER(A9),ISNUMBER(D9),ISNUMBER(E9)),IF(AND(A9&gt;0,A9=INT(A9),B9&lt;&gt;"",C9&lt;&gt;"",D9&gt;=0,D9&lt;1,E9&gt;=0,E9&lt;1,D9&lt;&gt;E9),ROUND(MOD(E9-D9,1)*24,2),"Check inputs"),"Check inputs"))</f>
      </c>
      <c r="G9" s="11"/>
      <c r="H9" s="11"/>
    </row>
    <row r="10" ht="27" customHeight="1">
      <c r="A10" s="12"/>
      <c r="B10" s="11"/>
      <c r="C10" s="11"/>
      <c r="D10" s="13"/>
      <c r="E10" s="13"/>
      <c r="F10" s="16" t="str">
        <f>IF(COUNTA(A10:E10,G10:H10)=0,"",IF(AND(ISNUMBER(A10),ISNUMBER(D10),ISNUMBER(E10)),IF(AND(A10&gt;0,A10=INT(A10),B10&lt;&gt;"",C10&lt;&gt;"",D10&gt;=0,D10&lt;1,E10&gt;=0,E10&lt;1,D10&lt;&gt;E10),ROUND(MOD(E10-D10,1)*24,2),"Check inputs"),"Check inputs"))</f>
      </c>
      <c r="G10" s="11"/>
      <c r="H10" s="11"/>
    </row>
    <row r="11" ht="27" customHeight="1">
      <c r="A11" s="12"/>
      <c r="B11" s="11"/>
      <c r="C11" s="11"/>
      <c r="D11" s="13"/>
      <c r="E11" s="13"/>
      <c r="F11" s="16" t="str">
        <f>IF(COUNTA(A11:E11,G11:H11)=0,"",IF(AND(ISNUMBER(A11),ISNUMBER(D11),ISNUMBER(E11)),IF(AND(A11&gt;0,A11=INT(A11),B11&lt;&gt;"",C11&lt;&gt;"",D11&gt;=0,D11&lt;1,E11&gt;=0,E11&lt;1,D11&lt;&gt;E11),ROUND(MOD(E11-D11,1)*24,2),"Check inputs"),"Check inputs"))</f>
      </c>
      <c r="G11" s="11"/>
      <c r="H11" s="11"/>
    </row>
    <row r="12" ht="27" customHeight="1">
      <c r="A12" s="12"/>
      <c r="B12" s="11"/>
      <c r="C12" s="11"/>
      <c r="D12" s="13"/>
      <c r="E12" s="13"/>
      <c r="F12" s="16" t="str">
        <f>IF(COUNTA(A12:E12,G12:H12)=0,"",IF(AND(ISNUMBER(A12),ISNUMBER(D12),ISNUMBER(E12)),IF(AND(A12&gt;0,A12=INT(A12),B12&lt;&gt;"",C12&lt;&gt;"",D12&gt;=0,D12&lt;1,E12&gt;=0,E12&lt;1,D12&lt;&gt;E12),ROUND(MOD(E12-D12,1)*24,2),"Check inputs"),"Check inputs"))</f>
      </c>
      <c r="G12" s="11"/>
      <c r="H12" s="11"/>
    </row>
    <row r="13" ht="27" customHeight="1">
      <c r="A13" s="12"/>
      <c r="B13" s="11"/>
      <c r="C13" s="11"/>
      <c r="D13" s="13"/>
      <c r="E13" s="13"/>
      <c r="F13" s="16" t="str">
        <f>IF(COUNTA(A13:E13,G13:H13)=0,"",IF(AND(ISNUMBER(A13),ISNUMBER(D13),ISNUMBER(E13)),IF(AND(A13&gt;0,A13=INT(A13),B13&lt;&gt;"",C13&lt;&gt;"",D13&gt;=0,D13&lt;1,E13&gt;=0,E13&lt;1,D13&lt;&gt;E13),ROUND(MOD(E13-D13,1)*24,2),"Check inputs"),"Check inputs"))</f>
      </c>
      <c r="G13" s="11"/>
      <c r="H13" s="11"/>
    </row>
    <row r="14" ht="27" customHeight="1">
      <c r="A14" s="12"/>
      <c r="B14" s="11"/>
      <c r="C14" s="11"/>
      <c r="D14" s="13"/>
      <c r="E14" s="13"/>
      <c r="F14" s="16" t="str">
        <f>IF(COUNTA(A14:E14,G14:H14)=0,"",IF(AND(ISNUMBER(A14),ISNUMBER(D14),ISNUMBER(E14)),IF(AND(A14&gt;0,A14=INT(A14),B14&lt;&gt;"",C14&lt;&gt;"",D14&gt;=0,D14&lt;1,E14&gt;=0,E14&lt;1,D14&lt;&gt;E14),ROUND(MOD(E14-D14,1)*24,2),"Check inputs"),"Check inputs"))</f>
      </c>
      <c r="G14" s="11"/>
      <c r="H14" s="11"/>
    </row>
    <row r="15" ht="27" customHeight="1">
      <c r="A15" s="12"/>
      <c r="B15" s="11"/>
      <c r="C15" s="11"/>
      <c r="D15" s="13"/>
      <c r="E15" s="13"/>
      <c r="F15" s="16" t="str">
        <f>IF(COUNTA(A15:E15,G15:H15)=0,"",IF(AND(ISNUMBER(A15),ISNUMBER(D15),ISNUMBER(E15)),IF(AND(A15&gt;0,A15=INT(A15),B15&lt;&gt;"",C15&lt;&gt;"",D15&gt;=0,D15&lt;1,E15&gt;=0,E15&lt;1,D15&lt;&gt;E15),ROUND(MOD(E15-D15,1)*24,2),"Check inputs"),"Check inputs"))</f>
      </c>
      <c r="G15" s="11"/>
      <c r="H15" s="11"/>
    </row>
    <row r="16" ht="27" customHeight="1">
      <c r="A16" s="12"/>
      <c r="B16" s="11"/>
      <c r="C16" s="11"/>
      <c r="D16" s="13"/>
      <c r="E16" s="13"/>
      <c r="F16" s="16" t="str">
        <f>IF(COUNTA(A16:E16,G16:H16)=0,"",IF(AND(ISNUMBER(A16),ISNUMBER(D16),ISNUMBER(E16)),IF(AND(A16&gt;0,A16=INT(A16),B16&lt;&gt;"",C16&lt;&gt;"",D16&gt;=0,D16&lt;1,E16&gt;=0,E16&lt;1,D16&lt;&gt;E16),ROUND(MOD(E16-D16,1)*24,2),"Check inputs"),"Check inputs"))</f>
      </c>
      <c r="G16" s="11"/>
      <c r="H16" s="11"/>
    </row>
    <row r="17" ht="27" customHeight="1">
      <c r="A17" s="12"/>
      <c r="B17" s="11"/>
      <c r="C17" s="11"/>
      <c r="D17" s="13"/>
      <c r="E17" s="13"/>
      <c r="F17" s="16" t="str">
        <f>IF(COUNTA(A17:E17,G17:H17)=0,"",IF(AND(ISNUMBER(A17),ISNUMBER(D17),ISNUMBER(E17)),IF(AND(A17&gt;0,A17=INT(A17),B17&lt;&gt;"",C17&lt;&gt;"",D17&gt;=0,D17&lt;1,E17&gt;=0,E17&lt;1,D17&lt;&gt;E17),ROUND(MOD(E17-D17,1)*24,2),"Check inputs"),"Check inputs"))</f>
      </c>
      <c r="G17" s="11"/>
      <c r="H17" s="11"/>
    </row>
    <row r="18" ht="27" customHeight="1">
      <c r="A18" s="12"/>
      <c r="B18" s="11"/>
      <c r="C18" s="11"/>
      <c r="D18" s="13"/>
      <c r="E18" s="13"/>
      <c r="F18" s="16" t="str">
        <f>IF(COUNTA(A18:E18,G18:H18)=0,"",IF(AND(ISNUMBER(A18),ISNUMBER(D18),ISNUMBER(E18)),IF(AND(A18&gt;0,A18=INT(A18),B18&lt;&gt;"",C18&lt;&gt;"",D18&gt;=0,D18&lt;1,E18&gt;=0,E18&lt;1,D18&lt;&gt;E18),ROUND(MOD(E18-D18,1)*24,2),"Check inputs"),"Check inputs"))</f>
      </c>
      <c r="G18" s="11"/>
      <c r="H18" s="11"/>
    </row>
    <row r="19" ht="27" customHeight="1">
      <c r="A19" s="12"/>
      <c r="B19" s="11"/>
      <c r="C19" s="11"/>
      <c r="D19" s="13"/>
      <c r="E19" s="13"/>
      <c r="F19" s="16" t="str">
        <f>IF(COUNTA(A19:E19,G19:H19)=0,"",IF(AND(ISNUMBER(A19),ISNUMBER(D19),ISNUMBER(E19)),IF(AND(A19&gt;0,A19=INT(A19),B19&lt;&gt;"",C19&lt;&gt;"",D19&gt;=0,D19&lt;1,E19&gt;=0,E19&lt;1,D19&lt;&gt;E19),ROUND(MOD(E19-D19,1)*24,2),"Check inputs"),"Check inputs"))</f>
      </c>
      <c r="G19" s="11"/>
      <c r="H19" s="11"/>
    </row>
    <row r="20" ht="16" customHeight="1">
      <c r="A20" s="2"/>
      <c r="B20" s="2"/>
      <c r="C20" s="2"/>
      <c r="D20" s="2"/>
      <c r="E20" s="2"/>
      <c r="F20" s="15"/>
      <c r="G20" s="2"/>
      <c r="H20" s="2"/>
    </row>
    <row r="21" ht="25" customHeight="1">
      <c r="A21" s="17" t="str">
        <v>Total planned hours (correct all flagged rows first)</v>
      </c>
      <c r="B21" s="17"/>
      <c r="C21" s="17"/>
      <c r="D21" s="17"/>
      <c r="E21" s="17"/>
      <c r="F21" s="18" t="str">
        <f>IF(COUNTIF(F8:F19,"Check inputs")&gt;0,"Check inputs",IF(COUNT(F8:F19)=0,"",SUM(F8:F19)))</f>
      </c>
      <c r="G21" s="17"/>
      <c r="H21" s="17"/>
    </row>
    <row r="22" ht="16" customHeight="1">
      <c r="A22" s="2"/>
      <c r="B22" s="2"/>
      <c r="C22" s="2"/>
      <c r="D22" s="2"/>
      <c r="E22" s="2"/>
      <c r="F22" s="2"/>
      <c r="G22" s="2"/>
      <c r="H22" s="2"/>
    </row>
    <row r="23" ht="17" customHeight="1">
      <c r="A23" s="19" t="str">
        <v>Relief: end the outgoing segment at handover and add the incoming segment. Do not retain a superseded full shift.</v>
      </c>
      <c r="B23" s="19"/>
      <c r="C23" s="19"/>
      <c r="D23" s="19"/>
      <c r="E23" s="19"/>
      <c r="F23" s="19"/>
      <c r="G23" s="19"/>
      <c r="H23" s="19"/>
    </row>
    <row r="24" ht="17" customHeight="1">
      <c r="A24" s="19" t="str">
        <v>Grey cells calculate in Excel; fill the PDF by hand. No break deductions, overlap checks, payroll or daylight-saving adjustment.</v>
      </c>
      <c r="B24" s="19"/>
      <c r="C24" s="19"/>
      <c r="D24" s="19"/>
      <c r="E24" s="19"/>
      <c r="F24" s="19"/>
      <c r="G24" s="19"/>
      <c r="H24" s="19"/>
    </row>
    <row r="25" ht="16" customHeight="1">
      <c r="A25" s="2"/>
      <c r="B25" s="2"/>
      <c r="C25" s="2"/>
      <c r="D25" s="2"/>
      <c r="E25" s="2"/>
      <c r="F25" s="2"/>
      <c r="G25" s="2"/>
      <c r="H25" s="2"/>
    </row>
  </sheetData>
  <mergeCells>
    <mergeCell ref="A2:H2"/>
    <mergeCell ref="A3:H3"/>
    <mergeCell ref="A5:H5"/>
    <mergeCell ref="A21:E21"/>
    <mergeCell ref="A23:H23"/>
    <mergeCell ref="A24:H24"/>
  </mergeCells>
  <conditionalFormatting sqref="F8:F21">
    <cfRule type="containsText" dxfId="0" priority="1" operator="containsText" text="Check inputs"/>
  </conditionalFormatting>
  <printOptions horizontalCentered="1" gridLines="0"/>
  <pageMargins left="0.3" right="0.3" top="0.3" bottom="0.3" header="0" footer="0"/>
  <pageSetup paperSize="9" orientation="landscape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14.5" hidden="0" customWidth="1"/>
    <col min="2" max="2" width="18.75" hidden="0" customWidth="1"/>
    <col min="3" max="3" width="13.130000114440918" hidden="0" customWidth="1"/>
    <col min="4" max="4" width="7.5" hidden="0" customWidth="1"/>
    <col min="5" max="5" width="7.5" hidden="0" customWidth="1"/>
    <col min="6" max="6" width="11.880000114440918" hidden="0" customWidth="1"/>
    <col min="7" max="7" width="22.5" hidden="0" customWidth="1"/>
    <col min="8" max="8" width="19.3799991607666" hidden="0" customWidth="1"/>
  </cols>
  <sheetData>
    <row r="1" ht="16" customHeight="1">
      <c r="A1" s="2"/>
      <c r="B1" s="2"/>
      <c r="C1" s="2"/>
      <c r="D1" s="2"/>
      <c r="E1" s="2"/>
      <c r="F1" s="2"/>
      <c r="G1" s="2"/>
      <c r="H1" s="2"/>
    </row>
    <row r="2" ht="25" customHeight="1">
      <c r="A2" s="3" t="str">
        <v>Security Guard Schedule</v>
      </c>
      <c r="B2" s="3"/>
      <c r="C2" s="3"/>
      <c r="D2" s="3"/>
      <c r="E2" s="3"/>
      <c r="F2" s="3"/>
      <c r="G2" s="3"/>
      <c r="H2" s="3"/>
    </row>
    <row r="3" ht="20" customHeight="1">
      <c r="A3" s="2" t="str">
        <v>Harbor Point Offices - Fictional Example. All names and assignments are invented.</v>
      </c>
      <c r="B3" s="2"/>
      <c r="C3" s="2"/>
      <c r="D3" s="2"/>
      <c r="E3" s="2"/>
      <c r="F3" s="2"/>
      <c r="G3" s="2"/>
      <c r="H3" s="2"/>
    </row>
    <row r="4" ht="16" customHeight="1">
      <c r="A4" s="2" t="str">
        <v>Week starting</v>
      </c>
      <c r="B4" s="5" t="n">
        <v>46034</v>
      </c>
      <c r="C4" s="2"/>
      <c r="D4" s="2"/>
      <c r="E4" s="2"/>
      <c r="F4" s="2"/>
      <c r="G4" s="2"/>
      <c r="H4" s="2"/>
    </row>
    <row r="5" ht="28" customHeight="1">
      <c r="A5" s="6" t="str">
        <v>Enter site-local dates and 24-hour times. One row per segment; an earlier end means next day. Equal times require correction.</v>
      </c>
      <c r="B5" s="6"/>
      <c r="C5" s="6"/>
      <c r="D5" s="6"/>
      <c r="E5" s="6"/>
      <c r="F5" s="6"/>
      <c r="G5" s="6"/>
      <c r="H5" s="6"/>
    </row>
    <row r="6" ht="6" customHeight="1">
      <c r="A6" s="2"/>
      <c r="B6" s="2"/>
      <c r="C6" s="2"/>
      <c r="D6" s="2"/>
      <c r="E6" s="2"/>
      <c r="F6" s="2"/>
      <c r="G6" s="2"/>
      <c r="H6" s="2"/>
    </row>
    <row r="7" ht="29" customHeight="1">
      <c r="A7" s="10" t="str">
        <v>Date</v>
      </c>
      <c r="B7" s="10" t="str">
        <v>Site/Post</v>
      </c>
      <c r="C7" s="10" t="str">
        <v>Guard</v>
      </c>
      <c r="D7" s="10" t="str">
        <v>Start</v>
      </c>
      <c r="E7" s="10" t="str">
        <v>End</v>
      </c>
      <c r="F7" s="10" t="str">
        <v>Planned Hours</v>
      </c>
      <c r="G7" s="10" t="str">
        <v>Relief/Replacement</v>
      </c>
      <c r="H7" s="10" t="str">
        <v>Notes</v>
      </c>
    </row>
    <row r="8" ht="27" customHeight="1">
      <c r="A8" s="12" t="n">
        <v>46034</v>
      </c>
      <c r="B8" s="11" t="str">
        <v>Harbor Point / Reception</v>
      </c>
      <c r="C8" s="11" t="str">
        <v>Example Guard A</v>
      </c>
      <c r="D8" s="13" t="n">
        <v>0.3333333333333333</v>
      </c>
      <c r="E8" s="13" t="n">
        <v>0.6666666666666666</v>
      </c>
      <c r="F8" s="16" t="n">
        <f>IF(COUNTA(A8:E8,G8:H8)=0,"",IF(AND(ISNUMBER(A8),ISNUMBER(D8),ISNUMBER(E8)),IF(AND(A8&gt;0,A8=INT(A8),B8&lt;&gt;"",C8&lt;&gt;"",D8&gt;=0,D8&lt;1,E8&gt;=0,E8&lt;1,D8&lt;&gt;E8),ROUND(MOD(E8-D8,1)*24,2),"Check inputs"),"Check inputs"))</f>
        <v>8</v>
      </c>
      <c r="G8" s="11" t="str">
        <v>None planned</v>
      </c>
      <c r="H8" s="11" t="str">
        <v>Day coverage</v>
      </c>
    </row>
    <row r="9" ht="27" customHeight="1">
      <c r="A9" s="12" t="n">
        <v>46034</v>
      </c>
      <c r="B9" s="11" t="str">
        <v>Harbor Point / Exterior</v>
      </c>
      <c r="C9" s="11" t="str">
        <v>Example Guard B</v>
      </c>
      <c r="D9" s="13" t="n">
        <v>0.9166666666666666</v>
      </c>
      <c r="E9" s="13" t="n">
        <v>0.25</v>
      </c>
      <c r="F9" s="16" t="n">
        <f>IF(COUNTA(A9:E9,G9:H9)=0,"",IF(AND(ISNUMBER(A9),ISNUMBER(D9),ISNUMBER(E9)),IF(AND(A9&gt;0,A9=INT(A9),B9&lt;&gt;"",C9&lt;&gt;"",D9&gt;=0,D9&lt;1,E9&gt;=0,E9&lt;1,D9&lt;&gt;E9),ROUND(MOD(E9-D9,1)*24,2),"Check inputs"),"Check inputs"))</f>
        <v>8</v>
      </c>
      <c r="G9" s="11" t="str">
        <v>None planned</v>
      </c>
      <c r="H9" s="11" t="str">
        <v>Ends 13 January</v>
      </c>
    </row>
    <row r="10" ht="27" customHeight="1">
      <c r="A10" s="12" t="n">
        <v>46035</v>
      </c>
      <c r="B10" s="11" t="str">
        <v>Harbor Point / Reception</v>
      </c>
      <c r="C10" s="11" t="str">
        <v>Example Guard A</v>
      </c>
      <c r="D10" s="13" t="n">
        <v>0.3333333333333333</v>
      </c>
      <c r="E10" s="13" t="n">
        <v>0.5</v>
      </c>
      <c r="F10" s="16" t="n">
        <f>IF(COUNTA(A10:E10,G10:H10)=0,"",IF(AND(ISNUMBER(A10),ISNUMBER(D10),ISNUMBER(E10)),IF(AND(A10&gt;0,A10=INT(A10),B10&lt;&gt;"",C10&lt;&gt;"",D10&gt;=0,D10&lt;1,E10&gt;=0,E10&lt;1,D10&lt;&gt;E10),ROUND(MOD(E10-D10,1)*24,2),"Check inputs"),"Check inputs"))</f>
        <v>4</v>
      </c>
      <c r="G10" s="11" t="str">
        <v>Relieved by Guard C at 12:00</v>
      </c>
      <c r="H10" s="11" t="str">
        <v>First segment only</v>
      </c>
    </row>
    <row r="11" ht="27" customHeight="1">
      <c r="A11" s="12" t="n">
        <v>46035</v>
      </c>
      <c r="B11" s="11" t="str">
        <v>Harbor Point / Reception</v>
      </c>
      <c r="C11" s="11" t="str">
        <v>Example Guard C</v>
      </c>
      <c r="D11" s="13" t="n">
        <v>0.5</v>
      </c>
      <c r="E11" s="13" t="n">
        <v>0.6666666666666666</v>
      </c>
      <c r="F11" s="16" t="n">
        <f>IF(COUNTA(A11:E11,G11:H11)=0,"",IF(AND(ISNUMBER(A11),ISNUMBER(D11),ISNUMBER(E11)),IF(AND(A11&gt;0,A11=INT(A11),B11&lt;&gt;"",C11&lt;&gt;"",D11&gt;=0,D11&lt;1,E11&gt;=0,E11&lt;1,D11&lt;&gt;E11),ROUND(MOD(E11-D11,1)*24,2),"Check inputs"),"Check inputs"))</f>
        <v>4</v>
      </c>
      <c r="G11" s="11" t="str">
        <v>Replaces Guard A from 12:00</v>
      </c>
      <c r="H11" s="11" t="str">
        <v>Second segment only</v>
      </c>
    </row>
    <row r="12" ht="27" customHeight="1">
      <c r="A12" s="12"/>
      <c r="B12" s="11"/>
      <c r="C12" s="11"/>
      <c r="D12" s="13"/>
      <c r="E12" s="13"/>
      <c r="F12" s="16" t="str">
        <f>IF(COUNTA(A12:E12,G12:H12)=0,"",IF(AND(ISNUMBER(A12),ISNUMBER(D12),ISNUMBER(E12)),IF(AND(A12&gt;0,A12=INT(A12),B12&lt;&gt;"",C12&lt;&gt;"",D12&gt;=0,D12&lt;1,E12&gt;=0,E12&lt;1,D12&lt;&gt;E12),ROUND(MOD(E12-D12,1)*24,2),"Check inputs"),"Check inputs"))</f>
      </c>
      <c r="G12" s="11"/>
      <c r="H12" s="11"/>
    </row>
    <row r="13" ht="27" customHeight="1">
      <c r="A13" s="12"/>
      <c r="B13" s="11"/>
      <c r="C13" s="11"/>
      <c r="D13" s="13"/>
      <c r="E13" s="13"/>
      <c r="F13" s="16" t="str">
        <f>IF(COUNTA(A13:E13,G13:H13)=0,"",IF(AND(ISNUMBER(A13),ISNUMBER(D13),ISNUMBER(E13)),IF(AND(A13&gt;0,A13=INT(A13),B13&lt;&gt;"",C13&lt;&gt;"",D13&gt;=0,D13&lt;1,E13&gt;=0,E13&lt;1,D13&lt;&gt;E13),ROUND(MOD(E13-D13,1)*24,2),"Check inputs"),"Check inputs"))</f>
      </c>
      <c r="G13" s="11"/>
      <c r="H13" s="11"/>
    </row>
    <row r="14" ht="27" customHeight="1">
      <c r="A14" s="12"/>
      <c r="B14" s="11"/>
      <c r="C14" s="11"/>
      <c r="D14" s="13"/>
      <c r="E14" s="13"/>
      <c r="F14" s="16" t="str">
        <f>IF(COUNTA(A14:E14,G14:H14)=0,"",IF(AND(ISNUMBER(A14),ISNUMBER(D14),ISNUMBER(E14)),IF(AND(A14&gt;0,A14=INT(A14),B14&lt;&gt;"",C14&lt;&gt;"",D14&gt;=0,D14&lt;1,E14&gt;=0,E14&lt;1,D14&lt;&gt;E14),ROUND(MOD(E14-D14,1)*24,2),"Check inputs"),"Check inputs"))</f>
      </c>
      <c r="G14" s="11"/>
      <c r="H14" s="11"/>
    </row>
    <row r="15" ht="27" customHeight="1">
      <c r="A15" s="12"/>
      <c r="B15" s="11"/>
      <c r="C15" s="11"/>
      <c r="D15" s="13"/>
      <c r="E15" s="13"/>
      <c r="F15" s="16" t="str">
        <f>IF(COUNTA(A15:E15,G15:H15)=0,"",IF(AND(ISNUMBER(A15),ISNUMBER(D15),ISNUMBER(E15)),IF(AND(A15&gt;0,A15=INT(A15),B15&lt;&gt;"",C15&lt;&gt;"",D15&gt;=0,D15&lt;1,E15&gt;=0,E15&lt;1,D15&lt;&gt;E15),ROUND(MOD(E15-D15,1)*24,2),"Check inputs"),"Check inputs"))</f>
      </c>
      <c r="G15" s="11"/>
      <c r="H15" s="11"/>
    </row>
    <row r="16" ht="27" customHeight="1">
      <c r="A16" s="12"/>
      <c r="B16" s="11"/>
      <c r="C16" s="11"/>
      <c r="D16" s="13"/>
      <c r="E16" s="13"/>
      <c r="F16" s="16" t="str">
        <f>IF(COUNTA(A16:E16,G16:H16)=0,"",IF(AND(ISNUMBER(A16),ISNUMBER(D16),ISNUMBER(E16)),IF(AND(A16&gt;0,A16=INT(A16),B16&lt;&gt;"",C16&lt;&gt;"",D16&gt;=0,D16&lt;1,E16&gt;=0,E16&lt;1,D16&lt;&gt;E16),ROUND(MOD(E16-D16,1)*24,2),"Check inputs"),"Check inputs"))</f>
      </c>
      <c r="G16" s="11"/>
      <c r="H16" s="11"/>
    </row>
    <row r="17" ht="27" customHeight="1">
      <c r="A17" s="12"/>
      <c r="B17" s="11"/>
      <c r="C17" s="11"/>
      <c r="D17" s="13"/>
      <c r="E17" s="13"/>
      <c r="F17" s="16" t="str">
        <f>IF(COUNTA(A17:E17,G17:H17)=0,"",IF(AND(ISNUMBER(A17),ISNUMBER(D17),ISNUMBER(E17)),IF(AND(A17&gt;0,A17=INT(A17),B17&lt;&gt;"",C17&lt;&gt;"",D17&gt;=0,D17&lt;1,E17&gt;=0,E17&lt;1,D17&lt;&gt;E17),ROUND(MOD(E17-D17,1)*24,2),"Check inputs"),"Check inputs"))</f>
      </c>
      <c r="G17" s="11"/>
      <c r="H17" s="11"/>
    </row>
    <row r="18" ht="27" customHeight="1">
      <c r="A18" s="12"/>
      <c r="B18" s="11"/>
      <c r="C18" s="11"/>
      <c r="D18" s="13"/>
      <c r="E18" s="13"/>
      <c r="F18" s="16" t="str">
        <f>IF(COUNTA(A18:E18,G18:H18)=0,"",IF(AND(ISNUMBER(A18),ISNUMBER(D18),ISNUMBER(E18)),IF(AND(A18&gt;0,A18=INT(A18),B18&lt;&gt;"",C18&lt;&gt;"",D18&gt;=0,D18&lt;1,E18&gt;=0,E18&lt;1,D18&lt;&gt;E18),ROUND(MOD(E18-D18,1)*24,2),"Check inputs"),"Check inputs"))</f>
      </c>
      <c r="G18" s="11"/>
      <c r="H18" s="11"/>
    </row>
    <row r="19" ht="27" customHeight="1">
      <c r="A19" s="12"/>
      <c r="B19" s="11"/>
      <c r="C19" s="11"/>
      <c r="D19" s="13"/>
      <c r="E19" s="13"/>
      <c r="F19" s="16" t="str">
        <f>IF(COUNTA(A19:E19,G19:H19)=0,"",IF(AND(ISNUMBER(A19),ISNUMBER(D19),ISNUMBER(E19)),IF(AND(A19&gt;0,A19=INT(A19),B19&lt;&gt;"",C19&lt;&gt;"",D19&gt;=0,D19&lt;1,E19&gt;=0,E19&lt;1,D19&lt;&gt;E19),ROUND(MOD(E19-D19,1)*24,2),"Check inputs"),"Check inputs"))</f>
      </c>
      <c r="G19" s="11"/>
      <c r="H19" s="11"/>
    </row>
    <row r="20" ht="16" customHeight="1">
      <c r="A20" s="2"/>
      <c r="B20" s="2"/>
      <c r="C20" s="2"/>
      <c r="D20" s="2"/>
      <c r="E20" s="2"/>
      <c r="F20" s="15"/>
      <c r="G20" s="2"/>
      <c r="H20" s="2"/>
    </row>
    <row r="21" ht="25" customHeight="1">
      <c r="A21" s="17" t="str">
        <v>Total planned hours (correct all flagged rows first)</v>
      </c>
      <c r="B21" s="17"/>
      <c r="C21" s="17"/>
      <c r="D21" s="17"/>
      <c r="E21" s="17"/>
      <c r="F21" s="18" t="n">
        <f>IF(COUNTIF(F8:F19,"Check inputs")&gt;0,"Check inputs",IF(COUNT(F8:F19)=0,"",SUM(F8:F19)))</f>
        <v>24</v>
      </c>
      <c r="G21" s="17"/>
      <c r="H21" s="17"/>
    </row>
    <row r="22" ht="16" customHeight="1">
      <c r="A22" s="2"/>
      <c r="B22" s="2"/>
      <c r="C22" s="2"/>
      <c r="D22" s="2"/>
      <c r="E22" s="2"/>
      <c r="F22" s="2"/>
      <c r="G22" s="2"/>
      <c r="H22" s="2"/>
    </row>
    <row r="23" ht="17" customHeight="1">
      <c r="A23" s="19" t="str">
        <v>Relief: end the outgoing segment at handover and add the incoming segment. Do not retain a superseded full shift.</v>
      </c>
      <c r="B23" s="19"/>
      <c r="C23" s="19"/>
      <c r="D23" s="19"/>
      <c r="E23" s="19"/>
      <c r="F23" s="19"/>
      <c r="G23" s="19"/>
      <c r="H23" s="19"/>
    </row>
    <row r="24" ht="17" customHeight="1">
      <c r="A24" s="19" t="str">
        <v>Grey cells calculate in Excel; fill the PDF by hand. No break deductions, overlap checks, payroll or daylight-saving adjustment.</v>
      </c>
      <c r="B24" s="19"/>
      <c r="C24" s="19"/>
      <c r="D24" s="19"/>
      <c r="E24" s="19"/>
      <c r="F24" s="19"/>
      <c r="G24" s="19"/>
      <c r="H24" s="19"/>
    </row>
    <row r="25" ht="16" customHeight="1">
      <c r="A25" s="2"/>
      <c r="B25" s="2"/>
      <c r="C25" s="2"/>
      <c r="D25" s="2"/>
      <c r="E25" s="2"/>
      <c r="F25" s="2"/>
      <c r="G25" s="2"/>
      <c r="H25" s="2"/>
    </row>
  </sheetData>
  <mergeCells>
    <mergeCell ref="A2:H2"/>
    <mergeCell ref="A3:H3"/>
    <mergeCell ref="A5:H5"/>
    <mergeCell ref="A21:E21"/>
    <mergeCell ref="A23:H23"/>
    <mergeCell ref="A24:H24"/>
  </mergeCells>
  <conditionalFormatting sqref="F8:F21">
    <cfRule type="containsText" dxfId="1" priority="1" operator="containsText" text="Check inputs"/>
  </conditionalFormatting>
  <printOptions horizontalCentered="1" gridLines="0"/>
  <pageMargins left="0.3" right="0.3" top="0.3" bottom="0.3" header="0" footer="0"/>
  <pageSetup paperSize="9" orientation="landscape" fitToWidth="1" fitToHeight="1"/>
</worksheet>
</file>